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'Munka1'!$F$1:$F$48</definedName>
  </definedNames>
  <calcPr fullCalcOnLoad="1"/>
</workbook>
</file>

<file path=xl/sharedStrings.xml><?xml version="1.0" encoding="utf-8"?>
<sst xmlns="http://schemas.openxmlformats.org/spreadsheetml/2006/main" count="220" uniqueCount="119">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</sst>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31">
      <selection activeCell="H8" sqref="H8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2.140625" style="0" customWidth="1"/>
  </cols>
  <sheetData>
    <row r="1" spans="1:10" ht="1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6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9">
        <v>41449</v>
      </c>
      <c r="I6" s="9"/>
      <c r="J6" s="18">
        <v>4094560</v>
      </c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30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8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1"/>
      <c r="I17" s="1"/>
      <c r="J17" s="1"/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1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29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1"/>
      <c r="I20" s="1"/>
      <c r="J20" s="1"/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1"/>
      <c r="I21" s="1"/>
      <c r="J21" s="1"/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1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1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1"/>
      <c r="I24" s="1"/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2"/>
      <c r="I25" s="2"/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2"/>
      <c r="I26" s="2"/>
      <c r="J26" s="2"/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2"/>
      <c r="I27" s="2"/>
      <c r="J27" s="2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2"/>
      <c r="I28" s="2"/>
      <c r="J28" s="2"/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2"/>
      <c r="I29" s="2"/>
      <c r="J29" s="2"/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2"/>
      <c r="I30" s="2"/>
      <c r="J30" s="2"/>
    </row>
    <row r="31" spans="1:10" ht="15">
      <c r="A31" s="2" t="s">
        <v>89</v>
      </c>
      <c r="B31" s="4">
        <v>41438</v>
      </c>
      <c r="C31" s="2" t="s">
        <v>90</v>
      </c>
      <c r="D31" s="2" t="s">
        <v>91</v>
      </c>
      <c r="E31" s="4">
        <v>41450</v>
      </c>
      <c r="F31" s="2" t="s">
        <v>47</v>
      </c>
      <c r="G31" s="10">
        <v>0</v>
      </c>
      <c r="H31" s="2"/>
      <c r="I31" s="2"/>
      <c r="J31" s="2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2"/>
      <c r="I32" s="2"/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2"/>
      <c r="I33" s="2"/>
      <c r="J33" s="2"/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2"/>
      <c r="I34" s="2"/>
      <c r="J34" s="2"/>
    </row>
    <row r="35" spans="1:10" ht="30">
      <c r="A35" s="2" t="s">
        <v>101</v>
      </c>
      <c r="B35" s="4">
        <v>41444</v>
      </c>
      <c r="C35" s="8" t="s">
        <v>102</v>
      </c>
      <c r="D35" s="2" t="s">
        <v>103</v>
      </c>
      <c r="E35" s="4">
        <v>41450</v>
      </c>
      <c r="F35" s="2" t="s">
        <v>46</v>
      </c>
      <c r="G35" s="10">
        <v>0</v>
      </c>
      <c r="H35" s="2"/>
      <c r="I35" s="2"/>
      <c r="J35" s="2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2"/>
      <c r="I36" s="2"/>
      <c r="J36" s="2"/>
    </row>
    <row r="37" spans="1:10" ht="15">
      <c r="A37" s="2" t="s">
        <v>107</v>
      </c>
      <c r="B37" s="4">
        <v>41444</v>
      </c>
      <c r="C37" s="2" t="s">
        <v>108</v>
      </c>
      <c r="D37" s="2" t="s">
        <v>109</v>
      </c>
      <c r="E37" s="4">
        <v>41450</v>
      </c>
      <c r="F37" s="2" t="s">
        <v>47</v>
      </c>
      <c r="G37" s="10">
        <v>0</v>
      </c>
      <c r="H37" s="2"/>
      <c r="I37" s="2"/>
      <c r="J37" s="2"/>
    </row>
    <row r="38" spans="1:10" ht="30">
      <c r="A38" s="2" t="s">
        <v>110</v>
      </c>
      <c r="B38" s="4">
        <v>41446</v>
      </c>
      <c r="C38" s="8" t="s">
        <v>111</v>
      </c>
      <c r="D38" s="2" t="s">
        <v>112</v>
      </c>
      <c r="E38" s="4">
        <v>41450</v>
      </c>
      <c r="F38" s="2" t="s">
        <v>46</v>
      </c>
      <c r="G38" s="16">
        <v>5000000</v>
      </c>
      <c r="H38" s="2"/>
      <c r="I38" s="2"/>
      <c r="J38" s="2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2"/>
      <c r="I39" s="2"/>
      <c r="J39" s="2"/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2"/>
      <c r="I40" s="2"/>
      <c r="J40" s="2"/>
    </row>
    <row r="41" spans="1:10" ht="15">
      <c r="A41" s="2"/>
      <c r="B41" s="4"/>
      <c r="C41" s="8"/>
      <c r="D41" s="2"/>
      <c r="E41" s="4"/>
      <c r="F41" s="2"/>
      <c r="G41" s="10"/>
      <c r="H41" s="2"/>
      <c r="I41" s="2"/>
      <c r="J41" s="2"/>
    </row>
    <row r="42" spans="1:10" ht="15">
      <c r="A42" s="2"/>
      <c r="B42" s="4"/>
      <c r="C42" s="8"/>
      <c r="D42" s="2"/>
      <c r="E42" s="4"/>
      <c r="F42" s="2"/>
      <c r="G42" s="10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17">
        <f>SUBTOTAL(9,G6:G42)</f>
        <v>366845854</v>
      </c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10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sheetProtection/>
  <autoFilter ref="F1:F48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4">
      <formula>AND($E11="",NOT($B11=""))</formula>
    </cfRule>
  </conditionalFormatting>
  <conditionalFormatting sqref="I11">
    <cfRule type="expression" priority="3" dxfId="5">
      <formula>NOT(I11="")</formula>
    </cfRule>
  </conditionalFormatting>
  <conditionalFormatting sqref="J6">
    <cfRule type="expression" priority="2" dxfId="4">
      <formula>AND($E6="",NOT($B6=""))</formula>
    </cfRule>
  </conditionalFormatting>
  <conditionalFormatting sqref="J6">
    <cfRule type="expression" priority="1" dxfId="5">
      <formula>NOT(J6="")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48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2013-06-24T14:30:36Z</cp:lastPrinted>
  <dcterms:created xsi:type="dcterms:W3CDTF">2013-06-05T13:18:05Z</dcterms:created>
  <dcterms:modified xsi:type="dcterms:W3CDTF">2013-06-26T11:32:25Z</dcterms:modified>
  <cp:category/>
  <cp:version/>
  <cp:contentType/>
  <cp:contentStatus/>
</cp:coreProperties>
</file>